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<sst xmlns="http://schemas.openxmlformats.org/spreadsheetml/2006/main" count="78" uniqueCount="49">
  <si>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 xml:space="preserve">                                                                                                                                                                               Утверждаю: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</si>
  <si>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финансового отдела</t>
  </si>
  <si>
    <t>администрации МР "Каякентский район"</t>
  </si>
  <si>
    <t xml:space="preserve">__________________ Магомедов Г.М.    </t>
  </si>
  <si>
    <t xml:space="preserve">                                                                                                         Главный распорядитель: </t>
  </si>
  <si>
    <t xml:space="preserve">                                                                                                      Учреждение : МКОУ "Дружбинская СОШ" </t>
  </si>
  <si>
    <t xml:space="preserve">                                                                                                                               Полный адрес ______________________________________</t>
  </si>
  <si>
    <t xml:space="preserve">                                                                                                                      Периодичная годовая _________________________</t>
  </si>
  <si>
    <t xml:space="preserve">                                                                                                                        Бюджет ________________________________________</t>
  </si>
  <si>
    <t xml:space="preserve">                                                          Раздел 001 0702</t>
  </si>
  <si>
    <t xml:space="preserve">                                                                                                        Целевая статья 1920206590; 1920202590</t>
  </si>
  <si>
    <t xml:space="preserve">                                                                                                                  Вид расходов ______________________________</t>
  </si>
  <si>
    <t>Единица измерение (руб)</t>
  </si>
  <si>
    <t>№/П</t>
  </si>
  <si>
    <t>Наименование статей</t>
  </si>
  <si>
    <t>Глава по БК</t>
  </si>
  <si>
    <t>Раздел подраздел</t>
  </si>
  <si>
    <t>Целевая статья</t>
  </si>
  <si>
    <t>Вид расходов</t>
  </si>
  <si>
    <t>ЗКР</t>
  </si>
  <si>
    <t>в том числе</t>
  </si>
  <si>
    <t>госстандарт</t>
  </si>
  <si>
    <t>дотация</t>
  </si>
  <si>
    <t>Оплата труда гос.служащих всего</t>
  </si>
  <si>
    <t>001</t>
  </si>
  <si>
    <t>0702</t>
  </si>
  <si>
    <t>1920206590</t>
  </si>
  <si>
    <t>111</t>
  </si>
  <si>
    <t>211</t>
  </si>
  <si>
    <t>Начисления на оплату труда всего</t>
  </si>
  <si>
    <t>Увеличение стоимости основных средств (учебно-наглядное пособие)</t>
  </si>
  <si>
    <t>Услуги связи</t>
  </si>
  <si>
    <t>Содержание имущества</t>
  </si>
  <si>
    <t>Прочие работы и услуги</t>
  </si>
  <si>
    <t>оплата информационно-технических услуг</t>
  </si>
  <si>
    <t>налоги и сборы</t>
  </si>
  <si>
    <t>штрафы и пени</t>
  </si>
  <si>
    <t>Увеличение основных средств</t>
  </si>
  <si>
    <t>Увеличение материальных ценностей</t>
  </si>
  <si>
    <t>Всего:</t>
  </si>
  <si>
    <t>Директор                                                                                                      Гасаналиев И.Г.</t>
  </si>
  <si>
    <t>Главный бухгалтер                                                                                            Гаджиев Х.Р.</t>
  </si>
  <si>
    <t xml:space="preserve">Смета расходов на 2020 год. </t>
  </si>
  <si>
    <t>01</t>
  </si>
  <si>
    <t>Комунальные услуги газ</t>
  </si>
  <si>
    <t>Комунальные услуги электроэнергия</t>
  </si>
  <si>
    <t>Комунальные услуги водоснабжение</t>
  </si>
  <si>
    <t>072</t>
  </si>
  <si>
    <t>Бюджет на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</si>
</sst>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horizontal="left" vertical="top"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0">
      <selection activeCell="I22" sqref="I22"/>
    </sheetView>
  </sheetViews>
  <sheetFormatPr defaultColWidth="9.140625" defaultRowHeight="15"/>
  <cols>
    <col min="1" max="1" width="4.421875" style="1" customWidth="1"/>
    <col min="2" max="2" width="20.140625" style="1" customWidth="1"/>
    <col min="3" max="3" width="5.00390625" style="1" customWidth="1"/>
    <col min="4" max="4" width="7.00390625" style="1" customWidth="1"/>
    <col min="5" max="5" width="11.7109375" style="1" customWidth="1"/>
    <col min="6" max="6" width="5.7109375" style="1" customWidth="1"/>
    <col min="7" max="7" width="5.8515625" style="1" customWidth="1"/>
    <col min="8" max="8" width="9.7109375" style="1" customWidth="1"/>
    <col min="9" max="9" width="9.421875" style="1" customWidth="1"/>
    <col min="10" max="10" width="8.57421875" style="1" customWidth="1"/>
  </cols>
  <sheetData>
    <row r="1" spans="1:10" s="2" customFormat="1" ht="21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1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" customFormat="1" ht="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1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1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2" customFormat="1" ht="15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s="2" customFormat="1" ht="15">
      <c r="A7" s="15" t="s">
        <v>42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s="2" customFormat="1" ht="15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s="2" customFormat="1" ht="15">
      <c r="A9" s="15" t="s">
        <v>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2" customFormat="1" ht="15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s="2" customFormat="1" ht="15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s="2" customFormat="1" ht="15">
      <c r="A12" s="15" t="s">
        <v>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2" customFormat="1" ht="15">
      <c r="A13" s="15" t="s">
        <v>10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s="2" customFormat="1" ht="15">
      <c r="A14" s="15" t="s">
        <v>11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s="2" customFormat="1" ht="15">
      <c r="A15" s="16" t="s">
        <v>12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4.25" customHeight="1">
      <c r="A16" s="17" t="s">
        <v>13</v>
      </c>
      <c r="B16" s="18" t="s">
        <v>14</v>
      </c>
      <c r="C16" s="19" t="s">
        <v>15</v>
      </c>
      <c r="D16" s="19" t="s">
        <v>16</v>
      </c>
      <c r="E16" s="18" t="s">
        <v>17</v>
      </c>
      <c r="F16" s="19" t="s">
        <v>18</v>
      </c>
      <c r="G16" s="18" t="s">
        <v>19</v>
      </c>
      <c r="H16" s="18" t="s">
        <v>48</v>
      </c>
      <c r="I16" s="20" t="s">
        <v>20</v>
      </c>
      <c r="J16" s="20"/>
    </row>
    <row r="17" spans="1:10" ht="26.25">
      <c r="A17" s="17"/>
      <c r="B17" s="18"/>
      <c r="C17" s="19"/>
      <c r="D17" s="19"/>
      <c r="E17" s="18"/>
      <c r="F17" s="19"/>
      <c r="G17" s="18"/>
      <c r="H17" s="18"/>
      <c r="I17" s="3" t="s">
        <v>21</v>
      </c>
      <c r="J17" s="4" t="s">
        <v>22</v>
      </c>
    </row>
    <row r="18" spans="1:10" ht="25.5">
      <c r="A18" s="5">
        <v>1</v>
      </c>
      <c r="B18" s="6" t="s">
        <v>23</v>
      </c>
      <c r="C18" s="7" t="s">
        <v>24</v>
      </c>
      <c r="D18" s="7" t="s">
        <v>25</v>
      </c>
      <c r="E18" s="7" t="s">
        <v>26</v>
      </c>
      <c r="F18" s="7" t="s">
        <v>27</v>
      </c>
      <c r="G18" s="7" t="s">
        <v>28</v>
      </c>
      <c r="H18" s="8">
        <f>I18+J18</f>
        <v>25543483</v>
      </c>
      <c r="I18" s="8">
        <v>25196018</v>
      </c>
      <c r="J18" s="9">
        <v>347465</v>
      </c>
    </row>
    <row r="19" spans="1:10" ht="25.5">
      <c r="A19" s="5">
        <v>2</v>
      </c>
      <c r="B19" s="6" t="s">
        <v>29</v>
      </c>
      <c r="C19" s="7" t="s">
        <v>24</v>
      </c>
      <c r="D19" s="7" t="s">
        <v>25</v>
      </c>
      <c r="E19" s="7" t="s">
        <v>26</v>
      </c>
      <c r="F19" s="5">
        <v>119</v>
      </c>
      <c r="G19" s="5">
        <v>213</v>
      </c>
      <c r="H19" s="8">
        <f aca="true" t="shared" si="0" ref="H19:H32">I19+J19</f>
        <v>7714133</v>
      </c>
      <c r="I19" s="8">
        <v>7609198</v>
      </c>
      <c r="J19" s="9">
        <v>104935</v>
      </c>
    </row>
    <row r="20" spans="1:10" ht="51">
      <c r="A20" s="5">
        <v>3</v>
      </c>
      <c r="B20" s="6" t="s">
        <v>30</v>
      </c>
      <c r="C20" s="7" t="s">
        <v>24</v>
      </c>
      <c r="D20" s="7" t="s">
        <v>25</v>
      </c>
      <c r="E20" s="7" t="s">
        <v>26</v>
      </c>
      <c r="F20" s="5">
        <v>244</v>
      </c>
      <c r="G20" s="5">
        <v>310</v>
      </c>
      <c r="H20" s="8">
        <f t="shared" si="0"/>
        <v>101250</v>
      </c>
      <c r="I20" s="8">
        <v>101250</v>
      </c>
      <c r="J20" s="9"/>
    </row>
    <row r="21" spans="1:10" ht="15">
      <c r="A21" s="5">
        <v>4</v>
      </c>
      <c r="B21" s="10" t="s">
        <v>31</v>
      </c>
      <c r="C21" s="7" t="s">
        <v>24</v>
      </c>
      <c r="D21" s="7" t="s">
        <v>25</v>
      </c>
      <c r="E21" s="5">
        <v>1920202590</v>
      </c>
      <c r="F21" s="5">
        <v>242</v>
      </c>
      <c r="G21" s="5">
        <v>221</v>
      </c>
      <c r="H21" s="8">
        <f t="shared" si="0"/>
        <v>0</v>
      </c>
      <c r="I21" s="9"/>
      <c r="J21" s="9">
        <v>0</v>
      </c>
    </row>
    <row r="22" spans="1:10" ht="38.25">
      <c r="A22" s="5">
        <v>5</v>
      </c>
      <c r="B22" s="6" t="s">
        <v>34</v>
      </c>
      <c r="C22" s="7" t="s">
        <v>24</v>
      </c>
      <c r="D22" s="7" t="s">
        <v>25</v>
      </c>
      <c r="E22" s="5">
        <v>1920202590</v>
      </c>
      <c r="F22" s="5">
        <v>242</v>
      </c>
      <c r="G22" s="5">
        <v>226</v>
      </c>
      <c r="H22" s="8">
        <f>I22+J22</f>
        <v>33600</v>
      </c>
      <c r="I22" s="9"/>
      <c r="J22" s="9">
        <v>33600</v>
      </c>
    </row>
    <row r="23" spans="1:10" ht="25.5">
      <c r="A23" s="5">
        <v>6</v>
      </c>
      <c r="B23" s="6" t="s">
        <v>44</v>
      </c>
      <c r="C23" s="7" t="s">
        <v>24</v>
      </c>
      <c r="D23" s="7" t="s">
        <v>25</v>
      </c>
      <c r="E23" s="5">
        <v>1920202590</v>
      </c>
      <c r="F23" s="5">
        <v>244</v>
      </c>
      <c r="G23" s="5">
        <v>223</v>
      </c>
      <c r="H23" s="8">
        <f>I23+J23</f>
        <v>231000</v>
      </c>
      <c r="I23" s="9"/>
      <c r="J23" s="9">
        <v>231000</v>
      </c>
    </row>
    <row r="24" spans="1:10" ht="25.5">
      <c r="A24" s="5">
        <v>7</v>
      </c>
      <c r="B24" s="6" t="s">
        <v>45</v>
      </c>
      <c r="C24" s="7" t="s">
        <v>43</v>
      </c>
      <c r="D24" s="7" t="s">
        <v>47</v>
      </c>
      <c r="E24" s="5">
        <v>1920202590</v>
      </c>
      <c r="F24" s="5">
        <v>244</v>
      </c>
      <c r="G24" s="5">
        <v>223</v>
      </c>
      <c r="H24" s="8">
        <f>I24+J24</f>
        <v>126000</v>
      </c>
      <c r="I24" s="9"/>
      <c r="J24" s="9">
        <v>126000</v>
      </c>
    </row>
    <row r="25" spans="1:10" ht="25.5">
      <c r="A25" s="5">
        <v>8</v>
      </c>
      <c r="B25" s="6" t="s">
        <v>46</v>
      </c>
      <c r="C25" s="7" t="s">
        <v>24</v>
      </c>
      <c r="D25" s="7" t="s">
        <v>25</v>
      </c>
      <c r="E25" s="5">
        <v>1920202590</v>
      </c>
      <c r="F25" s="5">
        <v>244</v>
      </c>
      <c r="G25" s="5">
        <v>223</v>
      </c>
      <c r="H25" s="8">
        <f t="shared" si="0"/>
        <v>18800</v>
      </c>
      <c r="I25" s="9"/>
      <c r="J25" s="9">
        <v>18800</v>
      </c>
    </row>
    <row r="26" spans="1:10" ht="15">
      <c r="A26" s="5">
        <v>9</v>
      </c>
      <c r="B26" s="10" t="s">
        <v>32</v>
      </c>
      <c r="C26" s="7" t="s">
        <v>24</v>
      </c>
      <c r="D26" s="7" t="s">
        <v>25</v>
      </c>
      <c r="E26" s="5">
        <v>1920202590</v>
      </c>
      <c r="F26" s="5">
        <v>244</v>
      </c>
      <c r="G26" s="5">
        <v>225</v>
      </c>
      <c r="H26" s="8">
        <f t="shared" si="0"/>
        <v>493600</v>
      </c>
      <c r="I26" s="9"/>
      <c r="J26" s="9">
        <v>493600</v>
      </c>
    </row>
    <row r="27" spans="1:10" ht="15">
      <c r="A27" s="5">
        <v>10</v>
      </c>
      <c r="B27" s="10" t="s">
        <v>33</v>
      </c>
      <c r="C27" s="7" t="s">
        <v>24</v>
      </c>
      <c r="D27" s="7" t="s">
        <v>25</v>
      </c>
      <c r="E27" s="5">
        <v>1920202590</v>
      </c>
      <c r="F27" s="5">
        <v>244</v>
      </c>
      <c r="G27" s="5">
        <v>226</v>
      </c>
      <c r="H27" s="8">
        <f t="shared" si="0"/>
        <v>70800</v>
      </c>
      <c r="I27" s="9"/>
      <c r="J27" s="9">
        <v>70800</v>
      </c>
    </row>
    <row r="28" spans="1:10" ht="15">
      <c r="A28" s="5">
        <v>11</v>
      </c>
      <c r="B28" s="10" t="s">
        <v>35</v>
      </c>
      <c r="C28" s="7" t="s">
        <v>24</v>
      </c>
      <c r="D28" s="7" t="s">
        <v>25</v>
      </c>
      <c r="E28" s="5">
        <v>1920202590</v>
      </c>
      <c r="F28" s="5">
        <v>851</v>
      </c>
      <c r="G28" s="5">
        <v>291</v>
      </c>
      <c r="H28" s="8">
        <f t="shared" si="0"/>
        <v>8800</v>
      </c>
      <c r="I28" s="9"/>
      <c r="J28" s="9">
        <v>8800</v>
      </c>
    </row>
    <row r="29" spans="1:10" ht="15">
      <c r="A29" s="5">
        <v>12</v>
      </c>
      <c r="B29" s="10" t="s">
        <v>35</v>
      </c>
      <c r="C29" s="7" t="s">
        <v>24</v>
      </c>
      <c r="D29" s="7" t="s">
        <v>25</v>
      </c>
      <c r="E29" s="5">
        <v>1920202590</v>
      </c>
      <c r="F29" s="5">
        <v>852</v>
      </c>
      <c r="G29" s="5">
        <v>291</v>
      </c>
      <c r="H29" s="8">
        <f>I29+J29</f>
        <v>2300</v>
      </c>
      <c r="I29" s="9"/>
      <c r="J29" s="9">
        <v>2300</v>
      </c>
    </row>
    <row r="30" spans="1:10" ht="15">
      <c r="A30" s="5">
        <v>13</v>
      </c>
      <c r="B30" s="10" t="s">
        <v>36</v>
      </c>
      <c r="C30" s="7" t="s">
        <v>24</v>
      </c>
      <c r="D30" s="7" t="s">
        <v>25</v>
      </c>
      <c r="E30" s="5">
        <v>1920202590</v>
      </c>
      <c r="F30" s="5">
        <v>853</v>
      </c>
      <c r="G30" s="5">
        <v>292</v>
      </c>
      <c r="H30" s="8">
        <f t="shared" si="0"/>
        <v>0</v>
      </c>
      <c r="I30" s="9"/>
      <c r="J30" s="9">
        <v>0</v>
      </c>
    </row>
    <row r="31" spans="1:10" ht="25.5">
      <c r="A31" s="5">
        <v>14</v>
      </c>
      <c r="B31" s="6" t="s">
        <v>37</v>
      </c>
      <c r="C31" s="7" t="s">
        <v>24</v>
      </c>
      <c r="D31" s="7" t="s">
        <v>25</v>
      </c>
      <c r="E31" s="5">
        <v>1920202590</v>
      </c>
      <c r="F31" s="5">
        <v>244</v>
      </c>
      <c r="G31" s="5">
        <v>310</v>
      </c>
      <c r="H31" s="8">
        <f t="shared" si="0"/>
        <v>0</v>
      </c>
      <c r="I31" s="9"/>
      <c r="J31" s="9">
        <v>0</v>
      </c>
    </row>
    <row r="32" spans="1:10" ht="38.25">
      <c r="A32" s="5">
        <v>15</v>
      </c>
      <c r="B32" s="6" t="s">
        <v>38</v>
      </c>
      <c r="C32" s="7" t="s">
        <v>24</v>
      </c>
      <c r="D32" s="7" t="s">
        <v>25</v>
      </c>
      <c r="E32" s="5">
        <v>1920202590</v>
      </c>
      <c r="F32" s="5">
        <v>244</v>
      </c>
      <c r="G32" s="5">
        <v>344</v>
      </c>
      <c r="H32" s="8">
        <f t="shared" si="0"/>
        <v>50000</v>
      </c>
      <c r="I32" s="9"/>
      <c r="J32" s="9">
        <v>50000</v>
      </c>
    </row>
    <row r="33" spans="1:10" s="2" customFormat="1" ht="15">
      <c r="A33" s="11"/>
      <c r="B33" s="11" t="s">
        <v>39</v>
      </c>
      <c r="C33" s="11"/>
      <c r="D33" s="11"/>
      <c r="E33" s="11"/>
      <c r="F33" s="11"/>
      <c r="G33" s="11"/>
      <c r="H33" s="12">
        <f>SUM(H18:H32)</f>
        <v>34393766</v>
      </c>
      <c r="I33" s="12">
        <f>SUM(I18:I32)</f>
        <v>32906466</v>
      </c>
      <c r="J33" s="12">
        <f>SUM(J18:J32)</f>
        <v>1487300</v>
      </c>
    </row>
    <row r="34" ht="15">
      <c r="L34" s="13"/>
    </row>
    <row r="36" spans="1:10" ht="15">
      <c r="A36" s="14" t="s">
        <v>40</v>
      </c>
      <c r="B36" s="14"/>
      <c r="C36" s="14"/>
      <c r="D36" s="14"/>
      <c r="E36" s="14"/>
      <c r="F36" s="14"/>
      <c r="G36" s="14"/>
      <c r="H36" s="14"/>
      <c r="I36" s="14"/>
      <c r="J36" s="14"/>
    </row>
    <row r="38" spans="1:10" ht="15">
      <c r="A38" s="14" t="s">
        <v>41</v>
      </c>
      <c r="B38" s="14"/>
      <c r="C38" s="14"/>
      <c r="D38" s="14"/>
      <c r="E38" s="14"/>
      <c r="F38" s="14"/>
      <c r="G38" s="14"/>
      <c r="H38" s="14"/>
      <c r="I38" s="14"/>
      <c r="J38" s="14"/>
    </row>
  </sheetData>
  <sheetProtection/>
  <mergeCells count="25">
    <mergeCell ref="A8:J8"/>
    <mergeCell ref="A9:J9"/>
    <mergeCell ref="A1:J1"/>
    <mergeCell ref="A2:J3"/>
    <mergeCell ref="A4:J4"/>
    <mergeCell ref="A5:J5"/>
    <mergeCell ref="A6:J6"/>
    <mergeCell ref="A7:J7"/>
    <mergeCell ref="G16:G17"/>
    <mergeCell ref="H16:H17"/>
    <mergeCell ref="A10:J10"/>
    <mergeCell ref="A11:J11"/>
    <mergeCell ref="A12:J12"/>
    <mergeCell ref="A13:J13"/>
    <mergeCell ref="I16:J16"/>
    <mergeCell ref="A36:J36"/>
    <mergeCell ref="A38:J38"/>
    <mergeCell ref="A14:J14"/>
    <mergeCell ref="A15:J15"/>
    <mergeCell ref="A16:A17"/>
    <mergeCell ref="B16:B17"/>
    <mergeCell ref="C16:C17"/>
    <mergeCell ref="D16:D17"/>
    <mergeCell ref="E16:E17"/>
    <mergeCell ref="F16:F17"/>
  </mergeCells>
  <printOptions/>
  <pageMargins left="0.7" right="0.7" top="0.75" bottom="0.75" header="0.5118055555555555" footer="0.511805555555555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2020-01-14T13:04:28Z</cp:lastPrinted>
  <dcterms:created xsi:type="dcterms:W3CDTF">2020-01-13T20:35:28Z</dcterms:created>
  <dcterms:modified xsi:type="dcterms:W3CDTF">2020-01-14T13:04:31Z</dcterms:modified>
  <cp:category/>
  <cp:version/>
  <cp:contentType/>
  <cp:contentStatus/>
</cp:coreProperties>
</file>